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СССР'!$A$1:$I$75</definedName>
  </definedNames>
  <calcPr fullCalcOnLoad="1" refMode="R1C1"/>
</workbook>
</file>

<file path=xl/sharedStrings.xml><?xml version="1.0" encoding="utf-8"?>
<sst xmlns="http://schemas.openxmlformats.org/spreadsheetml/2006/main" count="96" uniqueCount="78">
  <si>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</si>
  <si>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</si>
  <si>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</si>
  <si>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</si>
  <si>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</si>
  <si>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</si>
  <si>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</si>
  <si>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</si>
  <si>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</si>
  <si>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</si>
  <si>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</si>
  <si>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</si>
  <si>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</si>
  <si>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</si>
  <si>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</si>
  <si>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</si>
  <si>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</si>
  <si>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</si>
  <si>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</si>
  <si>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</si>
  <si>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</si>
  <si>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</si>
  <si>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</si>
  <si>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</si>
  <si>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</si>
  <si>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</si>
  <si>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</si>
  <si>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</si>
  <si>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</si>
  <si>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</si>
  <si>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</si>
  <si>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</si>
  <si>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</si>
  <si>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</si>
  <si>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</si>
  <si>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</si>
  <si>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</si>
  <si>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</si>
  <si>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</si>
  <si>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</si>
  <si>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</si>
  <si>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</si>
  <si>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</si>
  <si>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</si>
  <si>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</si>
  <si>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</si>
  <si>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</si>
  <si>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</si>
  <si>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</si>
  <si>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</si>
  <si>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</si>
  <si>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</si>
  <si>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</si>
  <si>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</si>
  <si>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</si>
  <si>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</si>
  <si>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</si>
  <si>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</si>
  <si>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</si>
  <si>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</si>
  <si>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</si>
  <si>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</si>
  <si>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>Ремонт ХВС,ГВС</t>
  </si>
  <si>
    <t xml:space="preserve">Ремонт освещения </t>
  </si>
  <si>
    <t xml:space="preserve"> № 28 ул. 60 лет СССР  с. Авдон</t>
  </si>
  <si>
    <t>Ремонт входных дверей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</si>
  <si>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</si>
  <si>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</si>
  <si>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</si>
  <si>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</si>
  <si>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</si>
  <si>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 xml:space="preserve"> на 01.01.2018 г. по текущему ремонту дома</t>
  </si>
  <si>
    <t>Начислена плата за диагностику ВДГС (разовая плата)</t>
  </si>
  <si>
    <t xml:space="preserve">Техническое диагностирование ВДГС </t>
  </si>
  <si>
    <t>Срок эксплуатации МКД более 30 лет, периодичность -1 раз в 5 лет</t>
  </si>
  <si>
    <t xml:space="preserve">Ремонт шахт, ливневых труб, водостоков </t>
  </si>
  <si>
    <t>Ремонт/ утепление вытяжек</t>
  </si>
  <si>
    <t xml:space="preserve">Ремонт балконной плиты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</si>
</sst>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16" fillId="0" borderId="0" xfId="0" applyFont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SheetLayoutView="100" workbookViewId="0" topLeftCell="A61">
      <selection activeCell="B60" sqref="B60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28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66" t="s">
        <v>3</v>
      </c>
      <c r="B1" s="66"/>
      <c r="C1" s="66"/>
      <c r="D1" s="66"/>
      <c r="E1" s="66"/>
      <c r="F1" s="66"/>
      <c r="G1" s="66"/>
      <c r="H1" s="66"/>
      <c r="I1" s="66"/>
    </row>
    <row r="2" spans="1:9" ht="27.75" customHeight="1">
      <c r="A2" s="67" t="s">
        <v>4</v>
      </c>
      <c r="B2" s="67"/>
      <c r="C2" s="67"/>
      <c r="D2" s="67"/>
      <c r="E2" s="67"/>
      <c r="F2" s="67"/>
      <c r="G2" s="67"/>
      <c r="H2" s="67"/>
      <c r="I2" s="67"/>
    </row>
    <row r="3" spans="1:9" ht="15.75">
      <c r="A3" s="68" t="s">
        <v>64</v>
      </c>
      <c r="B3" s="68"/>
      <c r="C3" s="68"/>
      <c r="D3" s="68"/>
      <c r="E3" s="68"/>
      <c r="F3" s="68"/>
      <c r="G3" s="68"/>
      <c r="H3" s="68"/>
      <c r="I3" s="68"/>
    </row>
    <row r="4" spans="1:9" ht="19.5">
      <c r="A4" s="69" t="s">
        <v>49</v>
      </c>
      <c r="B4" s="69"/>
      <c r="C4" s="69"/>
      <c r="D4" s="69"/>
      <c r="E4" s="69"/>
      <c r="F4" s="69"/>
      <c r="G4" s="69"/>
      <c r="H4" s="69"/>
      <c r="I4" s="69"/>
    </row>
    <row r="5" spans="1:9" ht="19.5">
      <c r="A5" s="69" t="s">
        <v>66</v>
      </c>
      <c r="B5" s="69"/>
      <c r="C5" s="69"/>
      <c r="D5" s="69"/>
      <c r="E5" s="69"/>
      <c r="F5" s="69"/>
      <c r="G5" s="69"/>
      <c r="H5" s="69"/>
      <c r="I5" s="69"/>
    </row>
    <row r="6" spans="1:3" ht="15.75">
      <c r="A6" s="8"/>
      <c r="B6" s="12" t="s">
        <v>7</v>
      </c>
      <c r="C6" s="13">
        <v>2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20</v>
      </c>
    </row>
    <row r="9" spans="1:5" ht="15.75">
      <c r="A9" s="8"/>
      <c r="B9" s="12" t="s">
        <v>10</v>
      </c>
      <c r="C9" s="13">
        <v>1102.57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17140.8</v>
      </c>
      <c r="D12" s="10">
        <v>11147.76</v>
      </c>
    </row>
    <row r="13" spans="1:4" ht="18.75">
      <c r="A13" s="1"/>
      <c r="B13" s="7" t="s">
        <v>67</v>
      </c>
      <c r="C13" s="9">
        <v>110040.18</v>
      </c>
      <c r="D13" s="9">
        <v>68278.36</v>
      </c>
    </row>
    <row r="14" spans="1:4" ht="18.75">
      <c r="A14" s="1"/>
      <c r="B14" s="7" t="s">
        <v>72</v>
      </c>
      <c r="C14" s="9">
        <v>10985.8</v>
      </c>
      <c r="D14" s="9"/>
    </row>
    <row r="15" spans="1:4" ht="18.75">
      <c r="A15" s="1"/>
      <c r="B15" s="7" t="s">
        <v>68</v>
      </c>
      <c r="C15" s="9">
        <f>C12+C13-C16+C14</f>
        <v>121076.14</v>
      </c>
      <c r="D15" s="9">
        <f>D12+D13-D16</f>
        <v>68899.01999999999</v>
      </c>
    </row>
    <row r="16" spans="1:4" ht="17.25" customHeight="1">
      <c r="A16" s="1"/>
      <c r="B16" s="7" t="s">
        <v>69</v>
      </c>
      <c r="C16" s="10">
        <v>17090.64</v>
      </c>
      <c r="D16" s="10">
        <v>10527.1</v>
      </c>
    </row>
    <row r="17" spans="1:3" ht="18">
      <c r="A17" s="1"/>
      <c r="C17" s="11"/>
    </row>
    <row r="18" spans="1:3" ht="18">
      <c r="A18" s="3" t="s">
        <v>2</v>
      </c>
      <c r="B18" s="2" t="s">
        <v>60</v>
      </c>
      <c r="C18" s="11"/>
    </row>
    <row r="19" spans="1:3" ht="29.25" customHeight="1">
      <c r="A19" s="5"/>
      <c r="B19" s="49" t="s">
        <v>1</v>
      </c>
      <c r="C19" s="50">
        <v>23</v>
      </c>
    </row>
    <row r="20" spans="1:3" s="20" customFormat="1" ht="12" customHeight="1">
      <c r="A20" s="5"/>
      <c r="B20" s="18"/>
      <c r="C20" s="19"/>
    </row>
    <row r="21" spans="1:4" s="3" customFormat="1" ht="66" customHeight="1">
      <c r="A21" s="33"/>
      <c r="B21" s="28" t="s">
        <v>44</v>
      </c>
      <c r="C21" s="28" t="s">
        <v>46</v>
      </c>
      <c r="D21" s="28" t="s">
        <v>47</v>
      </c>
    </row>
    <row r="22" spans="1:4" s="15" customFormat="1" ht="13.5" customHeight="1">
      <c r="A22" s="22"/>
      <c r="B22" s="21">
        <v>1</v>
      </c>
      <c r="C22" s="21">
        <v>2</v>
      </c>
      <c r="D22" s="21">
        <v>3</v>
      </c>
    </row>
    <row r="23" spans="1:4" s="17" customFormat="1" ht="27.75" customHeight="1">
      <c r="A23" s="16"/>
      <c r="B23" s="73" t="s">
        <v>45</v>
      </c>
      <c r="C23" s="73"/>
      <c r="D23" s="73"/>
    </row>
    <row r="24" spans="1:4" ht="17.25" customHeight="1">
      <c r="A24" s="5"/>
      <c r="B24" s="23" t="s">
        <v>13</v>
      </c>
      <c r="C24" s="24" t="s">
        <v>14</v>
      </c>
      <c r="D24" s="24">
        <v>21.53</v>
      </c>
    </row>
    <row r="25" spans="1:4" ht="17.25" customHeight="1">
      <c r="A25" s="5"/>
      <c r="B25" s="23" t="s">
        <v>15</v>
      </c>
      <c r="C25" s="24" t="s">
        <v>16</v>
      </c>
      <c r="D25" s="24">
        <v>854.84</v>
      </c>
    </row>
    <row r="26" spans="1:4" ht="17.25" customHeight="1">
      <c r="A26" s="5"/>
      <c r="B26" s="23" t="s">
        <v>17</v>
      </c>
      <c r="C26" s="24" t="s">
        <v>16</v>
      </c>
      <c r="D26" s="24">
        <v>34.72</v>
      </c>
    </row>
    <row r="27" spans="1:4" ht="17.25" customHeight="1">
      <c r="A27" s="5"/>
      <c r="B27" s="23" t="s">
        <v>18</v>
      </c>
      <c r="C27" s="24" t="s">
        <v>16</v>
      </c>
      <c r="D27" s="24">
        <v>337.93</v>
      </c>
    </row>
    <row r="28" spans="1:4" ht="17.25" customHeight="1">
      <c r="A28" s="5"/>
      <c r="B28" s="23" t="s">
        <v>19</v>
      </c>
      <c r="C28" s="24" t="s">
        <v>16</v>
      </c>
      <c r="D28" s="24">
        <v>11.77</v>
      </c>
    </row>
    <row r="29" spans="1:4" ht="17.25" customHeight="1">
      <c r="A29" s="5"/>
      <c r="B29" s="23" t="s">
        <v>20</v>
      </c>
      <c r="C29" s="24" t="s">
        <v>16</v>
      </c>
      <c r="D29" s="24">
        <v>699.51</v>
      </c>
    </row>
    <row r="30" spans="1:4" ht="17.25" customHeight="1">
      <c r="A30" s="5"/>
      <c r="B30" s="23" t="s">
        <v>21</v>
      </c>
      <c r="C30" s="24" t="s">
        <v>22</v>
      </c>
      <c r="D30" s="25">
        <v>43445.62</v>
      </c>
    </row>
    <row r="31" spans="1:4" ht="17.25" customHeight="1">
      <c r="A31" s="5"/>
      <c r="B31" s="23" t="s">
        <v>23</v>
      </c>
      <c r="C31" s="24" t="s">
        <v>24</v>
      </c>
      <c r="D31" s="25">
        <v>2094.74</v>
      </c>
    </row>
    <row r="32" spans="1:4" ht="31.5">
      <c r="A32" s="5"/>
      <c r="B32" s="23" t="s">
        <v>25</v>
      </c>
      <c r="C32" s="24" t="s">
        <v>24</v>
      </c>
      <c r="D32" s="25">
        <v>2094.74</v>
      </c>
    </row>
    <row r="33" spans="1:4" ht="17.25" customHeight="1">
      <c r="A33" s="5"/>
      <c r="B33" s="23" t="s">
        <v>26</v>
      </c>
      <c r="C33" s="24" t="s">
        <v>16</v>
      </c>
      <c r="D33" s="24">
        <v>162.93</v>
      </c>
    </row>
    <row r="34" spans="1:4" ht="16.5" customHeight="1">
      <c r="A34" s="5"/>
      <c r="B34" s="23" t="s">
        <v>27</v>
      </c>
      <c r="C34" s="24" t="s">
        <v>16</v>
      </c>
      <c r="D34" s="24">
        <v>150.86</v>
      </c>
    </row>
    <row r="35" spans="1:4" ht="16.5" customHeight="1">
      <c r="A35" s="5"/>
      <c r="B35" s="23" t="s">
        <v>28</v>
      </c>
      <c r="C35" s="24" t="s">
        <v>16</v>
      </c>
      <c r="D35" s="24">
        <v>76.44</v>
      </c>
    </row>
    <row r="36" spans="1:4" ht="33.75" customHeight="1">
      <c r="A36" s="5"/>
      <c r="B36" s="23" t="s">
        <v>29</v>
      </c>
      <c r="C36" s="24" t="s">
        <v>30</v>
      </c>
      <c r="D36" s="25">
        <v>5242.44</v>
      </c>
    </row>
    <row r="37" spans="1:4" ht="15.75">
      <c r="A37" s="5"/>
      <c r="B37" s="23" t="s">
        <v>31</v>
      </c>
      <c r="C37" s="24" t="s">
        <v>32</v>
      </c>
      <c r="D37" s="24">
        <v>603.45</v>
      </c>
    </row>
    <row r="38" spans="1:4" ht="31.5">
      <c r="A38" s="5"/>
      <c r="B38" s="23" t="s">
        <v>33</v>
      </c>
      <c r="C38" s="24" t="s">
        <v>30</v>
      </c>
      <c r="D38" s="24">
        <v>543.1</v>
      </c>
    </row>
    <row r="39" spans="1:4" ht="15.75">
      <c r="A39" s="5"/>
      <c r="B39" s="26">
        <v>1</v>
      </c>
      <c r="C39" s="26">
        <v>2</v>
      </c>
      <c r="D39" s="26">
        <v>3</v>
      </c>
    </row>
    <row r="40" spans="1:4" ht="31.5">
      <c r="A40" s="5"/>
      <c r="B40" s="23" t="s">
        <v>34</v>
      </c>
      <c r="C40" s="24" t="s">
        <v>32</v>
      </c>
      <c r="D40" s="24">
        <v>479.74</v>
      </c>
    </row>
    <row r="41" spans="1:4" ht="15">
      <c r="A41" s="5"/>
      <c r="B41" s="72" t="s">
        <v>35</v>
      </c>
      <c r="C41" s="71" t="s">
        <v>36</v>
      </c>
      <c r="D41" s="71">
        <v>543.1</v>
      </c>
    </row>
    <row r="42" spans="1:4" ht="15">
      <c r="A42" s="5"/>
      <c r="B42" s="72"/>
      <c r="C42" s="71"/>
      <c r="D42" s="71"/>
    </row>
    <row r="43" spans="1:4" ht="15.75">
      <c r="A43" s="5"/>
      <c r="B43" s="27" t="s">
        <v>37</v>
      </c>
      <c r="C43" s="28" t="s">
        <v>38</v>
      </c>
      <c r="D43" s="26">
        <v>9369.56</v>
      </c>
    </row>
    <row r="44" spans="1:4" ht="15.75">
      <c r="A44" s="5"/>
      <c r="B44" s="70" t="s">
        <v>39</v>
      </c>
      <c r="C44" s="70"/>
      <c r="D44" s="70"/>
    </row>
    <row r="45" spans="1:4" ht="33" customHeight="1">
      <c r="A45" s="5"/>
      <c r="B45" s="86" t="s">
        <v>73</v>
      </c>
      <c r="C45" s="87" t="s">
        <v>74</v>
      </c>
      <c r="D45" s="30">
        <v>10985.8</v>
      </c>
    </row>
    <row r="46" spans="1:4" ht="21.75" customHeight="1">
      <c r="A46" s="6"/>
      <c r="B46" s="23" t="s">
        <v>62</v>
      </c>
      <c r="C46" s="26" t="s">
        <v>40</v>
      </c>
      <c r="D46" s="30">
        <v>9885</v>
      </c>
    </row>
    <row r="47" spans="1:4" ht="21.75" customHeight="1">
      <c r="A47" s="6"/>
      <c r="B47" s="23" t="s">
        <v>65</v>
      </c>
      <c r="C47" s="26" t="s">
        <v>40</v>
      </c>
      <c r="D47" s="30">
        <v>931</v>
      </c>
    </row>
    <row r="48" spans="1:4" ht="21.75" customHeight="1">
      <c r="A48" s="6"/>
      <c r="B48" s="23" t="s">
        <v>76</v>
      </c>
      <c r="C48" s="26" t="s">
        <v>40</v>
      </c>
      <c r="D48" s="30">
        <v>1950</v>
      </c>
    </row>
    <row r="49" spans="1:4" ht="21.75" customHeight="1">
      <c r="A49" s="6"/>
      <c r="B49" s="23" t="s">
        <v>75</v>
      </c>
      <c r="C49" s="26" t="s">
        <v>40</v>
      </c>
      <c r="D49" s="30">
        <v>1725</v>
      </c>
    </row>
    <row r="50" spans="1:4" ht="21.75" customHeight="1">
      <c r="A50" s="6"/>
      <c r="B50" s="23" t="s">
        <v>77</v>
      </c>
      <c r="C50" s="26" t="s">
        <v>40</v>
      </c>
      <c r="D50" s="30">
        <v>2838</v>
      </c>
    </row>
    <row r="51" spans="1:4" ht="21.75" customHeight="1">
      <c r="A51" s="6"/>
      <c r="B51" s="23" t="s">
        <v>63</v>
      </c>
      <c r="C51" s="26" t="s">
        <v>40</v>
      </c>
      <c r="D51" s="30">
        <v>251</v>
      </c>
    </row>
    <row r="52" spans="1:4" ht="20.25" customHeight="1">
      <c r="A52" s="6"/>
      <c r="B52" s="70" t="s">
        <v>41</v>
      </c>
      <c r="C52" s="70"/>
      <c r="D52" s="70"/>
    </row>
    <row r="53" spans="1:4" s="34" customFormat="1" ht="109.5" customHeight="1">
      <c r="A53" s="6"/>
      <c r="B53" s="31" t="s">
        <v>41</v>
      </c>
      <c r="C53" s="51" t="s">
        <v>70</v>
      </c>
      <c r="D53" s="26">
        <v>68278.36</v>
      </c>
    </row>
    <row r="54" spans="1:4" ht="20.25" customHeight="1">
      <c r="A54" s="6"/>
      <c r="B54" s="70" t="s">
        <v>42</v>
      </c>
      <c r="C54" s="70"/>
      <c r="D54" s="70"/>
    </row>
    <row r="55" spans="1:4" ht="20.25" customHeight="1">
      <c r="A55" s="6"/>
      <c r="B55" s="23" t="s">
        <v>43</v>
      </c>
      <c r="C55" s="26" t="s">
        <v>50</v>
      </c>
      <c r="D55" s="32">
        <v>12525.63</v>
      </c>
    </row>
    <row r="56" spans="1:4" ht="20.25" customHeight="1" thickBot="1">
      <c r="A56" s="6"/>
      <c r="B56" s="38" t="s">
        <v>6</v>
      </c>
      <c r="C56" s="52" t="s">
        <v>38</v>
      </c>
      <c r="D56" s="39">
        <v>4119.34</v>
      </c>
    </row>
    <row r="57" spans="1:4" s="3" customFormat="1" ht="20.25" customHeight="1" thickBot="1">
      <c r="A57" s="37"/>
      <c r="B57" s="76" t="s">
        <v>61</v>
      </c>
      <c r="C57" s="77"/>
      <c r="D57" s="40">
        <v>180256.15</v>
      </c>
    </row>
    <row r="58" spans="1:7" s="3" customFormat="1" ht="20.25" customHeight="1" thickBot="1">
      <c r="A58" s="37"/>
      <c r="B58" s="78" t="s">
        <v>53</v>
      </c>
      <c r="C58" s="79"/>
      <c r="D58" s="80"/>
      <c r="G58" s="44"/>
    </row>
    <row r="59" spans="1:4" ht="27.75" customHeight="1" thickBot="1">
      <c r="A59" s="6"/>
      <c r="B59" s="41"/>
      <c r="C59" s="42" t="s">
        <v>55</v>
      </c>
      <c r="D59" s="43">
        <f>D57-D60</f>
        <v>111977.79</v>
      </c>
    </row>
    <row r="60" spans="1:4" ht="27.75" customHeight="1" thickBot="1">
      <c r="A60" s="6"/>
      <c r="B60" s="41"/>
      <c r="C60" s="42" t="s">
        <v>54</v>
      </c>
      <c r="D60" s="43">
        <f>D53</f>
        <v>68278.36</v>
      </c>
    </row>
    <row r="61" spans="1:4" ht="14.25" customHeight="1">
      <c r="A61" s="6"/>
      <c r="B61" s="45"/>
      <c r="C61" s="45"/>
      <c r="D61" s="36"/>
    </row>
    <row r="62" spans="1:5" ht="30" customHeight="1" thickBot="1">
      <c r="A62" s="53" t="s">
        <v>58</v>
      </c>
      <c r="B62" s="74" t="s">
        <v>71</v>
      </c>
      <c r="C62" s="74"/>
      <c r="D62" s="54"/>
      <c r="E62" s="54"/>
    </row>
    <row r="63" spans="1:5" ht="30" customHeight="1" thickBot="1">
      <c r="A63" s="54"/>
      <c r="B63" s="55" t="s">
        <v>11</v>
      </c>
      <c r="C63" s="56">
        <v>32813.42</v>
      </c>
      <c r="D63" s="54"/>
      <c r="E63" s="54"/>
    </row>
    <row r="64" spans="1:5" ht="21.75" customHeight="1" thickBot="1">
      <c r="A64" s="54"/>
      <c r="B64" s="57" t="s">
        <v>9</v>
      </c>
      <c r="C64" s="58">
        <v>0</v>
      </c>
      <c r="D64" s="54"/>
      <c r="E64" s="54"/>
    </row>
    <row r="65" spans="1:5" ht="20.25" customHeight="1">
      <c r="A65" s="59"/>
      <c r="B65" s="60"/>
      <c r="C65" s="60"/>
      <c r="D65" s="61"/>
      <c r="E65" s="54"/>
    </row>
    <row r="66" spans="1:5" ht="15.75" customHeight="1">
      <c r="A66" s="75" t="s">
        <v>57</v>
      </c>
      <c r="B66" s="75"/>
      <c r="C66" s="75"/>
      <c r="D66" s="75"/>
      <c r="E66" s="75"/>
    </row>
    <row r="67" spans="1:5" s="46" customFormat="1" ht="20.25" customHeight="1">
      <c r="A67" s="62" t="s">
        <v>56</v>
      </c>
      <c r="B67" s="63" t="s">
        <v>59</v>
      </c>
      <c r="C67" s="82" t="s">
        <v>9</v>
      </c>
      <c r="D67" s="82"/>
      <c r="E67" s="82"/>
    </row>
    <row r="68" spans="1:5" s="46" customFormat="1" ht="15.75" customHeight="1">
      <c r="A68" s="64">
        <v>2017</v>
      </c>
      <c r="B68" s="88"/>
      <c r="C68" s="83">
        <v>9098.35</v>
      </c>
      <c r="D68" s="84"/>
      <c r="E68" s="85"/>
    </row>
    <row r="69" spans="1:5" ht="15.75" customHeight="1">
      <c r="A69" s="64">
        <v>2016</v>
      </c>
      <c r="B69" s="65">
        <v>13196.73</v>
      </c>
      <c r="C69" s="81"/>
      <c r="D69" s="81"/>
      <c r="E69" s="81"/>
    </row>
    <row r="70" spans="1:10" ht="15.75" customHeight="1">
      <c r="A70" s="64">
        <v>2015</v>
      </c>
      <c r="B70" s="65"/>
      <c r="C70" s="81">
        <v>9564</v>
      </c>
      <c r="D70" s="81"/>
      <c r="E70" s="81"/>
      <c r="J70" s="14"/>
    </row>
    <row r="71" spans="1:5" ht="15.75" customHeight="1">
      <c r="A71" s="64">
        <v>2014</v>
      </c>
      <c r="B71" s="65">
        <v>791.55</v>
      </c>
      <c r="C71" s="81"/>
      <c r="D71" s="81"/>
      <c r="E71" s="81"/>
    </row>
    <row r="72" spans="1:5" ht="15.75" customHeight="1">
      <c r="A72" s="64">
        <v>2013</v>
      </c>
      <c r="B72" s="65">
        <v>5247.04</v>
      </c>
      <c r="C72" s="81"/>
      <c r="D72" s="81"/>
      <c r="E72" s="81"/>
    </row>
    <row r="73" spans="1:5" ht="15.75" customHeight="1">
      <c r="A73" s="64">
        <v>2012</v>
      </c>
      <c r="B73" s="65"/>
      <c r="C73" s="81">
        <v>7228.14</v>
      </c>
      <c r="D73" s="81"/>
      <c r="E73" s="81"/>
    </row>
    <row r="74" spans="1:5" ht="15.75" customHeight="1">
      <c r="A74" s="64">
        <v>2011</v>
      </c>
      <c r="B74" s="65">
        <v>17756.84</v>
      </c>
      <c r="C74" s="81"/>
      <c r="D74" s="81"/>
      <c r="E74" s="81"/>
    </row>
    <row r="75" spans="1:5" ht="15.75" customHeight="1">
      <c r="A75" s="64">
        <v>2010</v>
      </c>
      <c r="B75" s="65">
        <v>21711.75</v>
      </c>
      <c r="C75" s="81"/>
      <c r="D75" s="81"/>
      <c r="E75" s="81"/>
    </row>
  </sheetData>
  <mergeCells count="25">
    <mergeCell ref="C75:E75"/>
    <mergeCell ref="C67:E67"/>
    <mergeCell ref="C69:E69"/>
    <mergeCell ref="C70:E70"/>
    <mergeCell ref="C71:E71"/>
    <mergeCell ref="C72:E72"/>
    <mergeCell ref="C73:E73"/>
    <mergeCell ref="C74:E74"/>
    <mergeCell ref="C68:E68"/>
    <mergeCell ref="B62:C62"/>
    <mergeCell ref="A66:E66"/>
    <mergeCell ref="B54:D54"/>
    <mergeCell ref="B57:C57"/>
    <mergeCell ref="B58:D58"/>
    <mergeCell ref="B52:D52"/>
    <mergeCell ref="D41:D42"/>
    <mergeCell ref="B44:D44"/>
    <mergeCell ref="A5:I5"/>
    <mergeCell ref="B41:B42"/>
    <mergeCell ref="C41:C42"/>
    <mergeCell ref="B23:D23"/>
    <mergeCell ref="A1:I1"/>
    <mergeCell ref="A2:I2"/>
    <mergeCell ref="A3:I3"/>
    <mergeCell ref="A4:I4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4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2018-03-21T06:27:12Z</cp:lastPrinted>
  <dcterms:created xsi:type="dcterms:W3CDTF">2010-06-03T02:24:06Z</dcterms:created>
  <dcterms:modified xsi:type="dcterms:W3CDTF">2018-03-21T06:27:13Z</dcterms:modified>
  <cp:category/>
  <cp:version/>
  <cp:contentType/>
  <cp:contentStatus/>
</cp:coreProperties>
</file>